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96" sheetId="1" r:id="rId1"/>
    <sheet name="статьи нач." sheetId="2" r:id="rId2"/>
    <sheet name="Артемьев" sheetId="3" r:id="rId3"/>
  </sheets>
  <definedNames/>
  <calcPr fullCalcOnLoad="1"/>
</workbook>
</file>

<file path=xl/sharedStrings.xml><?xml version="1.0" encoding="utf-8"?>
<sst xmlns="http://schemas.openxmlformats.org/spreadsheetml/2006/main" count="309" uniqueCount="255">
  <si>
    <t>ТСЖ"Янтарный Берег-1"</t>
  </si>
  <si>
    <t>ул.Варшавская,д.23,кор.1</t>
  </si>
  <si>
    <t>/услуги за счет резерва будущих расходов/</t>
  </si>
  <si>
    <t>№п/п</t>
  </si>
  <si>
    <t>Наименование</t>
  </si>
  <si>
    <t>Сумма расхода</t>
  </si>
  <si>
    <t>Дата</t>
  </si>
  <si>
    <t>№ ПП</t>
  </si>
  <si>
    <t>Основангие расхода</t>
  </si>
  <si>
    <t>Наименование расхода</t>
  </si>
  <si>
    <t>Аскон Плюс</t>
  </si>
  <si>
    <t>10.07.12г</t>
  </si>
  <si>
    <t>Тов.накл.№550 от 31.07.12г</t>
  </si>
  <si>
    <t>АДК</t>
  </si>
  <si>
    <t>03.12.12г</t>
  </si>
  <si>
    <t>Акт№934 от 03.12.12г</t>
  </si>
  <si>
    <t>За работу экскаватора-погрузчика/уборка снега/</t>
  </si>
  <si>
    <t>17.12.12г</t>
  </si>
  <si>
    <t>Акт№935 от 13.12.12г</t>
  </si>
  <si>
    <t>14.06.12г</t>
  </si>
  <si>
    <t>Тов.накл.№1103 от 08.06.12г</t>
  </si>
  <si>
    <t>За корпус системного блока/ОДС/</t>
  </si>
  <si>
    <t>Бислау</t>
  </si>
  <si>
    <t>18.09.12г</t>
  </si>
  <si>
    <t>Тов.накл.№121 от 03.10.12г</t>
  </si>
  <si>
    <t>За таблички</t>
  </si>
  <si>
    <t>19.09.12г</t>
  </si>
  <si>
    <t>Тов.накл.№122 от 03.10.12г</t>
  </si>
  <si>
    <t>25.12.12г</t>
  </si>
  <si>
    <t>ВЕНЕТА СИСТЕМ</t>
  </si>
  <si>
    <t>09.08.12г</t>
  </si>
  <si>
    <t>Акт№6108 от 07.08.12г</t>
  </si>
  <si>
    <t>Акт№10044 от 19.12.12г</t>
  </si>
  <si>
    <t>ГУИОН</t>
  </si>
  <si>
    <t>11.01.12г</t>
  </si>
  <si>
    <t>Акт№110002219 от 16.03.12г</t>
  </si>
  <si>
    <t>Текущая инвентаризация</t>
  </si>
  <si>
    <t>Дорожник</t>
  </si>
  <si>
    <t>17.05.12г</t>
  </si>
  <si>
    <t>Акт№101 от 06.07.12г</t>
  </si>
  <si>
    <t>Ремонт мест общего пользования</t>
  </si>
  <si>
    <t>31.05.12г</t>
  </si>
  <si>
    <t>Акт№80 от 15.06.12г</t>
  </si>
  <si>
    <t>26.06.12г</t>
  </si>
  <si>
    <t>Компьютерное дело</t>
  </si>
  <si>
    <t>22.05.12г</t>
  </si>
  <si>
    <t>Акт№119 от 02.05.12г</t>
  </si>
  <si>
    <t>Обновление бух/программы</t>
  </si>
  <si>
    <t>ИП"Лужецкий"</t>
  </si>
  <si>
    <t>28.08.12г</t>
  </si>
  <si>
    <t>Акт№758 от 07.08.12г</t>
  </si>
  <si>
    <t>Замеры сопротивления изоляции</t>
  </si>
  <si>
    <t>Приоритет</t>
  </si>
  <si>
    <t>05.04.12г</t>
  </si>
  <si>
    <t>Акт№6 от 27.03.12г</t>
  </si>
  <si>
    <t>РА-СервисКонсальт</t>
  </si>
  <si>
    <t>10.10.12г</t>
  </si>
  <si>
    <t>За офисный диван</t>
  </si>
  <si>
    <t>Седьмое измерение</t>
  </si>
  <si>
    <t>20.02.12г</t>
  </si>
  <si>
    <t>Акт№1 от 14.03.12г</t>
  </si>
  <si>
    <t>16.03.12г</t>
  </si>
  <si>
    <t>СД"Петрович"</t>
  </si>
  <si>
    <t>13.11.12г</t>
  </si>
  <si>
    <t>Тов.накл.№АЭ00160487 от 13.11.12г</t>
  </si>
  <si>
    <t>За материалы для кабель-канала</t>
  </si>
  <si>
    <t>СТРОЙ-ЛИДЕР</t>
  </si>
  <si>
    <t>04.10.12г</t>
  </si>
  <si>
    <t>Тов.накл.№2482 от 12.10.12г</t>
  </si>
  <si>
    <t>За полусферы бетонные</t>
  </si>
  <si>
    <t>Титан-Сервис</t>
  </si>
  <si>
    <t>15.10.12г</t>
  </si>
  <si>
    <t>Акт№4681 от 16.10.12г</t>
  </si>
  <si>
    <t>Ремонт тревожной сигнализации</t>
  </si>
  <si>
    <t>Учебный центр"Прогресс"</t>
  </si>
  <si>
    <t>25.10.12г</t>
  </si>
  <si>
    <t>Акт№5686 от 14.11.12г</t>
  </si>
  <si>
    <t>За обучение</t>
  </si>
  <si>
    <t>Эко-Нева</t>
  </si>
  <si>
    <t>21.05.12г</t>
  </si>
  <si>
    <t>Акт№1 от 15.06.12г</t>
  </si>
  <si>
    <t>За металлоконструкции</t>
  </si>
  <si>
    <t>Эко-Плюс</t>
  </si>
  <si>
    <t>Акт№1 от 18.12.12г/ 248985= /</t>
  </si>
  <si>
    <t>Акт№1 от 18.12.12г</t>
  </si>
  <si>
    <t>Экспериментальный завод трейд</t>
  </si>
  <si>
    <t>15.11.12г</t>
  </si>
  <si>
    <t>За надолбы</t>
  </si>
  <si>
    <t>22.11.12г</t>
  </si>
  <si>
    <t>ЭнергоСистемы</t>
  </si>
  <si>
    <t>06.09.12г</t>
  </si>
  <si>
    <t>Тов.накл.№52 от 19.11.12г</t>
  </si>
  <si>
    <t>28.11.12г</t>
  </si>
  <si>
    <t>Тов.накл.№55 от 19.11.12г</t>
  </si>
  <si>
    <t>Акт№53 от 19.11.12г</t>
  </si>
  <si>
    <t>Монтажные и пуско-наладочные работы</t>
  </si>
  <si>
    <t>02.02.12г</t>
  </si>
  <si>
    <t>ИТОГО</t>
  </si>
  <si>
    <t>/Разовые услуги за счет статьей начисления/</t>
  </si>
  <si>
    <t>Статья расхода</t>
  </si>
  <si>
    <t>16.01.12г</t>
  </si>
  <si>
    <t>Акт№5 от 12.01.12г</t>
  </si>
  <si>
    <t>Ремонтные работы по кровле</t>
  </si>
  <si>
    <t>Текущий ремонт</t>
  </si>
  <si>
    <t>Акт№8 от 26.01.12г</t>
  </si>
  <si>
    <t>Очистка козырьков балконов/21000=/</t>
  </si>
  <si>
    <t>Акт№7 от 26.01.12г</t>
  </si>
  <si>
    <t>Очистка кровли от наледи</t>
  </si>
  <si>
    <t>27.02.12г</t>
  </si>
  <si>
    <t>Акт№11 от 24.02.12г</t>
  </si>
  <si>
    <t>26.04.12г</t>
  </si>
  <si>
    <t>Акт№13 от 28.04.12г</t>
  </si>
  <si>
    <t>10.05.12г</t>
  </si>
  <si>
    <t>Акт№15 от 30.04.12г</t>
  </si>
  <si>
    <t>24.05.12г</t>
  </si>
  <si>
    <t>Акт№15/1 от 07.06.12г</t>
  </si>
  <si>
    <t>Мойка фас.стекла</t>
  </si>
  <si>
    <t>Мойка фас.стекла/50520=/</t>
  </si>
  <si>
    <t>09.06.12г</t>
  </si>
  <si>
    <t>Акт№15/2 от 07.06.12г</t>
  </si>
  <si>
    <t>11.12.12г</t>
  </si>
  <si>
    <t>Акт№52 от 06.12.12г</t>
  </si>
  <si>
    <t>содержание общего имущества</t>
  </si>
  <si>
    <t>20.12.12г</t>
  </si>
  <si>
    <t>Акт№54 от 14.12.12г</t>
  </si>
  <si>
    <t>Астра</t>
  </si>
  <si>
    <t>17.04.12г</t>
  </si>
  <si>
    <t>Тов.накл.№96 от 18.04.12г</t>
  </si>
  <si>
    <t>Инженерный центр КПЛ</t>
  </si>
  <si>
    <t>11.03.12г</t>
  </si>
  <si>
    <t>Акт№2448 от 10.10.12г</t>
  </si>
  <si>
    <t>Диагностика лифтов</t>
  </si>
  <si>
    <t>Проф-Сервис</t>
  </si>
  <si>
    <t>28.06.12г</t>
  </si>
  <si>
    <t>Обследование вентил. шахты</t>
  </si>
  <si>
    <t>Монтаж воздуховода</t>
  </si>
  <si>
    <t>Стройпроект</t>
  </si>
  <si>
    <t>18.04.12г</t>
  </si>
  <si>
    <t>За керамогранит</t>
  </si>
  <si>
    <t>Строй-Экспресс</t>
  </si>
  <si>
    <t>Акт№1 от 05.11.12г</t>
  </si>
  <si>
    <t>За установку метал.ограждения</t>
  </si>
  <si>
    <t>Фролова</t>
  </si>
  <si>
    <t>24.04.12г</t>
  </si>
  <si>
    <t>Акт№10 от 16.04.12г</t>
  </si>
  <si>
    <t>Обслуживание сайта за 1кв.</t>
  </si>
  <si>
    <t>16.08.12г</t>
  </si>
  <si>
    <t>Акт№40 от 30.06.12г</t>
  </si>
  <si>
    <t>Обслуживание сайта за 2кв.</t>
  </si>
  <si>
    <t>20.09.12г</t>
  </si>
  <si>
    <t>Акт№45 от 19.09.12г</t>
  </si>
  <si>
    <t>Обслуживание сайта за 3кв.</t>
  </si>
  <si>
    <t>27.12.12г</t>
  </si>
  <si>
    <t>Акт№211 от 26.12.12г</t>
  </si>
  <si>
    <t>Обслуживание сайта за 4кв.</t>
  </si>
  <si>
    <t>Торговый Дом"Окна-Двери"</t>
  </si>
  <si>
    <t>31.01.12г</t>
  </si>
  <si>
    <t>Акт№21 от 10.02.12г</t>
  </si>
  <si>
    <t>Замена стеклопакета</t>
  </si>
  <si>
    <t>Акт№234 от 18.05.12г</t>
  </si>
  <si>
    <t>Ремонт входной двери</t>
  </si>
  <si>
    <t>За стенд закрытый в 7 парадную</t>
  </si>
  <si>
    <t>Зарядка и восстановление картриджей</t>
  </si>
  <si>
    <t>ВЦИИ</t>
  </si>
  <si>
    <t>АВАНС</t>
  </si>
  <si>
    <t>Акт№11-1394/6 от 19.01.12г</t>
  </si>
  <si>
    <t>За экспертизу</t>
  </si>
  <si>
    <t xml:space="preserve"> РАЗОВЫЕ  УСЛУГИ ЗА 2012 ГОД</t>
  </si>
  <si>
    <t>Балтийская Инженерная Группа</t>
  </si>
  <si>
    <t>Контакт-Строй-Сервис</t>
  </si>
  <si>
    <t>16.05.12г</t>
  </si>
  <si>
    <t xml:space="preserve">Акт №49 от 31.05.12г </t>
  </si>
  <si>
    <t>Реконструкция трубопровода ГВС</t>
  </si>
  <si>
    <t>06.12.12г</t>
  </si>
  <si>
    <t xml:space="preserve">Тов.накл №140 от 13.12.12г </t>
  </si>
  <si>
    <t>Счетчик ГВС</t>
  </si>
  <si>
    <t>Аванс в 2011г/140000=/</t>
  </si>
  <si>
    <t>Акт№б/н от 30.12.12г</t>
  </si>
  <si>
    <t>Тов.накл.№7616,7614 от 26.11.12г</t>
  </si>
  <si>
    <t>Ак№7615 от 26.11.12г</t>
  </si>
  <si>
    <t>Авансовый отчет №3,4</t>
  </si>
  <si>
    <t>Хозрасходы</t>
  </si>
  <si>
    <t>Авансовый отчет №4 от 26.06.12г</t>
  </si>
  <si>
    <t>Монитор</t>
  </si>
  <si>
    <t>Авансовый отчет №5 от 10.09.12г</t>
  </si>
  <si>
    <t>Лампа настольная</t>
  </si>
  <si>
    <t>Авансовый отчет №6 от 20.09.12г</t>
  </si>
  <si>
    <t>Авансовый отчет №7 от 30.10.12г</t>
  </si>
  <si>
    <t>Полка меб.,стойка,корзины</t>
  </si>
  <si>
    <t>Авансовый отчет №8 от 27.11.12г</t>
  </si>
  <si>
    <t>Корзины,бесперебойник</t>
  </si>
  <si>
    <t>Трудовые договора,налоги</t>
  </si>
  <si>
    <t>Пени по налогам</t>
  </si>
  <si>
    <t>ВСЕГО</t>
  </si>
  <si>
    <t>Содержание общего имущества</t>
  </si>
  <si>
    <t>СМУ-55</t>
  </si>
  <si>
    <t>23.04.12г</t>
  </si>
  <si>
    <t xml:space="preserve">Акт № 81 от 16.04.12г </t>
  </si>
  <si>
    <t>Замена пускателей на лифте</t>
  </si>
  <si>
    <t>Акт№1 от 16.12.11г</t>
  </si>
  <si>
    <t>Акт№1 от 15.03.12г</t>
  </si>
  <si>
    <t>Тов.накл.№2098 от 26.04.12г</t>
  </si>
  <si>
    <t>Акт№2097 от 26.04.12г</t>
  </si>
  <si>
    <t>Транспортные услуги</t>
  </si>
  <si>
    <t xml:space="preserve">Авансовый отчет №2 от 29.05.12г </t>
  </si>
  <si>
    <t>Тов.накл.№2906 от 07.06.12г</t>
  </si>
  <si>
    <t>Акт№2905 от 07.06.12г</t>
  </si>
  <si>
    <t>Технические системы безопасности</t>
  </si>
  <si>
    <t>13.03.12г</t>
  </si>
  <si>
    <t>Тов.накл.№30/01 от 29.02.12г</t>
  </si>
  <si>
    <t xml:space="preserve"> Электромагнитные замки РОКСА/2шт./</t>
  </si>
  <si>
    <t>Домофон</t>
  </si>
  <si>
    <t>Тов.накл. 80 от 15.05.12г об оказании услуг</t>
  </si>
  <si>
    <t>Кабель,видеокамеры/4шт/</t>
  </si>
  <si>
    <t>Окраска ограждений газонов</t>
  </si>
  <si>
    <t>Ремонт 3-х водомерных узлов</t>
  </si>
  <si>
    <t>Мус.контейнеры</t>
  </si>
  <si>
    <t>Изготовление и уст.мет.констр.</t>
  </si>
  <si>
    <t>Оборудование контроля доступа / шлагбаум</t>
  </si>
  <si>
    <t>ТСЖ "Янтарный Берег-1"</t>
  </si>
  <si>
    <t>Артемьев</t>
  </si>
  <si>
    <t>уборка снега</t>
  </si>
  <si>
    <t>Оплата</t>
  </si>
  <si>
    <t>№ п/п</t>
  </si>
  <si>
    <t>Документ</t>
  </si>
  <si>
    <t>Сумма</t>
  </si>
  <si>
    <t>Наименование работ</t>
  </si>
  <si>
    <t>статья</t>
  </si>
  <si>
    <t>Акт№ 5 от 12.01.12</t>
  </si>
  <si>
    <t>текущий ремонт</t>
  </si>
  <si>
    <t>Акт№ 7 от 26.01.12</t>
  </si>
  <si>
    <t>Очистка козырьков от снега</t>
  </si>
  <si>
    <t>сод.дома</t>
  </si>
  <si>
    <t>Акт№ 8 от 26.01.12</t>
  </si>
  <si>
    <t>Очистка козырьков от снега лоджий за счет собств.</t>
  </si>
  <si>
    <t>за счет собств.</t>
  </si>
  <si>
    <t>Акт№ 11 от 24.02.12</t>
  </si>
  <si>
    <t>Акт№ 13 от 28.02.12</t>
  </si>
  <si>
    <t>Ремонт карнизного свеса мет.кровли по дог.№ 013 от 20.04.12</t>
  </si>
  <si>
    <t>Акт№ 15 от 30.02.12</t>
  </si>
  <si>
    <t>Работы по закреплению нащельника на витр.конструкции</t>
  </si>
  <si>
    <t>Акт№ 15/1 от 07.06.12</t>
  </si>
  <si>
    <t>Аванс за мытье фас.остекления</t>
  </si>
  <si>
    <t>мытье фас.ост.</t>
  </si>
  <si>
    <t>Акт№ 15/2 от 07.06.12</t>
  </si>
  <si>
    <t>Мытье фас.ост..в оконч.расчет</t>
  </si>
  <si>
    <t>Акт№ 52 от 06.12.12</t>
  </si>
  <si>
    <t>Акт№ 54 от 14.12.12</t>
  </si>
  <si>
    <t>Итого</t>
  </si>
  <si>
    <r>
      <t>ИП"Артемьев"/-</t>
    </r>
    <r>
      <rPr>
        <b/>
        <sz val="10"/>
        <rFont val="Arial"/>
        <family val="2"/>
      </rPr>
      <t xml:space="preserve">     235117,80</t>
    </r>
    <r>
      <rPr>
        <sz val="10"/>
        <color indexed="8"/>
        <rFont val="Arial"/>
        <family val="2"/>
      </rPr>
      <t xml:space="preserve"> /</t>
    </r>
  </si>
  <si>
    <t>Очистка козырьков балконов от снега</t>
  </si>
  <si>
    <t>Содержание общего им.дома/58667.40/</t>
  </si>
  <si>
    <t>Содержание общего им.дома</t>
  </si>
  <si>
    <t>За пенобетн.трансп.услуги для устройства мастерской</t>
  </si>
  <si>
    <t>Лифт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</si>
</sst>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dd/mm/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2" fontId="2" fillId="33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3" borderId="15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 wrapText="1"/>
    </xf>
    <xf numFmtId="2" fontId="3" fillId="0" borderId="11" xfId="0" applyNumberFormat="1" applyFont="1" applyFill="1" applyBorder="1" applyAlignment="1">
      <alignment horizontal="left" wrapText="1"/>
    </xf>
    <xf numFmtId="2" fontId="3" fillId="33" borderId="10" xfId="0" applyNumberFormat="1" applyFont="1" applyFill="1" applyBorder="1" applyAlignment="1">
      <alignment horizontal="left" wrapText="1"/>
    </xf>
    <xf numFmtId="2" fontId="6" fillId="33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wrapText="1"/>
    </xf>
    <xf numFmtId="4" fontId="3" fillId="0" borderId="13" xfId="0" applyNumberFormat="1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0" fontId="3" fillId="0" borderId="13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0" borderId="17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2" fontId="6" fillId="0" borderId="15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0" borderId="12" xfId="0" applyFont="1" applyBorder="1" applyAlignment="1">
      <alignment wrapText="1" shrinkToFit="1"/>
    </xf>
    <xf numFmtId="0" fontId="3" fillId="0" borderId="12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/>
    </xf>
    <xf numFmtId="2" fontId="6" fillId="33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2" fontId="6" fillId="33" borderId="18" xfId="0" applyNumberFormat="1" applyFont="1" applyFill="1" applyBorder="1" applyAlignment="1">
      <alignment horizontal="right"/>
    </xf>
    <xf numFmtId="2" fontId="6" fillId="33" borderId="0" xfId="0" applyNumberFormat="1" applyFont="1" applyFill="1" applyAlignment="1">
      <alignment/>
    </xf>
    <xf numFmtId="2" fontId="3" fillId="0" borderId="12" xfId="0" applyNumberFormat="1" applyFont="1" applyFill="1" applyBorder="1" applyAlignment="1">
      <alignment horizontal="left" wrapText="1"/>
    </xf>
    <xf numFmtId="0" fontId="6" fillId="33" borderId="13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horizontal="left" wrapText="1"/>
    </xf>
    <xf numFmtId="164" fontId="5" fillId="0" borderId="0" xfId="0" applyNumberFormat="1" applyFont="1" applyFill="1" applyAlignment="1">
      <alignment horizontal="left" wrapText="1"/>
    </xf>
    <xf numFmtId="164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33" borderId="13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="110" zoomScaleNormal="110" zoomScalePageLayoutView="0" workbookViewId="0" topLeftCell="A1">
      <selection activeCell="A4" sqref="A4:G4"/>
    </sheetView>
  </sheetViews>
  <sheetFormatPr defaultColWidth="9.140625" defaultRowHeight="15"/>
  <cols>
    <col min="1" max="1" width="4.28125" style="61" customWidth="1"/>
    <col min="2" max="2" width="33.28125" style="6" customWidth="1"/>
    <col min="3" max="3" width="18.57421875" style="58" customWidth="1"/>
    <col min="4" max="4" width="9.00390625" style="6" customWidth="1"/>
    <col min="5" max="5" width="9.140625" style="58" customWidth="1"/>
    <col min="6" max="6" width="19.421875" style="6" customWidth="1"/>
    <col min="7" max="7" width="25.421875" style="6" customWidth="1"/>
    <col min="8" max="16384" width="9.140625" style="58" customWidth="1"/>
  </cols>
  <sheetData>
    <row r="1" spans="1:3" ht="12.75">
      <c r="A1" s="93" t="s">
        <v>0</v>
      </c>
      <c r="B1" s="94"/>
      <c r="C1" s="94"/>
    </row>
    <row r="2" spans="1:3" ht="12.75">
      <c r="A2" s="93" t="s">
        <v>1</v>
      </c>
      <c r="B2" s="94"/>
      <c r="C2" s="94"/>
    </row>
    <row r="4" spans="1:7" ht="12.75">
      <c r="A4" s="95" t="s">
        <v>167</v>
      </c>
      <c r="B4" s="95"/>
      <c r="C4" s="95"/>
      <c r="D4" s="95"/>
      <c r="E4" s="95"/>
      <c r="F4" s="95"/>
      <c r="G4" s="95"/>
    </row>
    <row r="5" spans="1:7" ht="12.75">
      <c r="A5" s="15"/>
      <c r="B5" s="15"/>
      <c r="C5" s="15"/>
      <c r="D5" s="15"/>
      <c r="E5" s="15"/>
      <c r="F5" s="15"/>
      <c r="G5" s="15"/>
    </row>
    <row r="6" spans="1:7" ht="12.75">
      <c r="A6" s="95" t="s">
        <v>2</v>
      </c>
      <c r="B6" s="95"/>
      <c r="C6" s="95"/>
      <c r="D6" s="95"/>
      <c r="E6" s="95"/>
      <c r="F6" s="95"/>
      <c r="G6" s="95"/>
    </row>
    <row r="8" spans="1:7" ht="31.5" customHeight="1">
      <c r="A8" s="7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</row>
    <row r="9" spans="1:7" ht="25.5">
      <c r="A9" s="17">
        <v>1</v>
      </c>
      <c r="B9" s="4" t="s">
        <v>10</v>
      </c>
      <c r="C9" s="18">
        <v>11610</v>
      </c>
      <c r="D9" s="9" t="s">
        <v>11</v>
      </c>
      <c r="E9" s="63">
        <v>251</v>
      </c>
      <c r="F9" s="2" t="s">
        <v>12</v>
      </c>
      <c r="G9" s="19" t="s">
        <v>161</v>
      </c>
    </row>
    <row r="10" spans="1:7" ht="25.5">
      <c r="A10" s="96">
        <v>2</v>
      </c>
      <c r="B10" s="98" t="s">
        <v>13</v>
      </c>
      <c r="C10" s="18">
        <v>10500</v>
      </c>
      <c r="D10" s="9" t="s">
        <v>14</v>
      </c>
      <c r="E10" s="63">
        <v>459</v>
      </c>
      <c r="F10" s="20" t="s">
        <v>15</v>
      </c>
      <c r="G10" s="98" t="s">
        <v>16</v>
      </c>
    </row>
    <row r="11" spans="1:7" ht="25.5">
      <c r="A11" s="97"/>
      <c r="B11" s="99"/>
      <c r="C11" s="18">
        <v>13125</v>
      </c>
      <c r="D11" s="9" t="s">
        <v>17</v>
      </c>
      <c r="E11" s="63">
        <v>492</v>
      </c>
      <c r="F11" s="20" t="s">
        <v>18</v>
      </c>
      <c r="G11" s="99"/>
    </row>
    <row r="12" spans="1:7" s="6" customFormat="1" ht="26.25" customHeight="1">
      <c r="A12" s="16">
        <v>3</v>
      </c>
      <c r="B12" s="1" t="s">
        <v>168</v>
      </c>
      <c r="C12" s="18">
        <v>2150</v>
      </c>
      <c r="D12" s="37" t="s">
        <v>19</v>
      </c>
      <c r="E12" s="63">
        <v>220</v>
      </c>
      <c r="F12" s="2" t="s">
        <v>20</v>
      </c>
      <c r="G12" s="19" t="s">
        <v>21</v>
      </c>
    </row>
    <row r="13" spans="1:7" s="6" customFormat="1" ht="25.5">
      <c r="A13" s="102">
        <v>4</v>
      </c>
      <c r="B13" s="98" t="s">
        <v>22</v>
      </c>
      <c r="C13" s="18">
        <v>4800</v>
      </c>
      <c r="D13" s="37" t="s">
        <v>23</v>
      </c>
      <c r="E13" s="63">
        <v>345</v>
      </c>
      <c r="F13" s="2" t="s">
        <v>24</v>
      </c>
      <c r="G13" s="98" t="s">
        <v>25</v>
      </c>
    </row>
    <row r="14" spans="1:7" s="6" customFormat="1" ht="25.5">
      <c r="A14" s="103"/>
      <c r="B14" s="105"/>
      <c r="C14" s="18">
        <v>500</v>
      </c>
      <c r="D14" s="37" t="s">
        <v>26</v>
      </c>
      <c r="E14" s="63">
        <v>347</v>
      </c>
      <c r="F14" s="2" t="s">
        <v>27</v>
      </c>
      <c r="G14" s="105"/>
    </row>
    <row r="15" spans="1:7" s="6" customFormat="1" ht="30.75" customHeight="1">
      <c r="A15" s="104"/>
      <c r="B15" s="106"/>
      <c r="C15" s="18">
        <v>1050</v>
      </c>
      <c r="D15" s="37" t="s">
        <v>28</v>
      </c>
      <c r="E15" s="63">
        <v>500</v>
      </c>
      <c r="F15" s="2"/>
      <c r="G15" s="106"/>
    </row>
    <row r="16" spans="1:7" s="6" customFormat="1" ht="25.5">
      <c r="A16" s="102">
        <v>5</v>
      </c>
      <c r="B16" s="107" t="s">
        <v>29</v>
      </c>
      <c r="C16" s="18">
        <v>5400.01</v>
      </c>
      <c r="D16" s="37" t="s">
        <v>30</v>
      </c>
      <c r="E16" s="63">
        <v>295</v>
      </c>
      <c r="F16" s="2" t="s">
        <v>31</v>
      </c>
      <c r="G16" s="98" t="s">
        <v>162</v>
      </c>
    </row>
    <row r="17" spans="1:7" s="6" customFormat="1" ht="25.5">
      <c r="A17" s="104"/>
      <c r="B17" s="107"/>
      <c r="C17" s="18">
        <v>5280.02</v>
      </c>
      <c r="D17" s="37" t="s">
        <v>28</v>
      </c>
      <c r="E17" s="63">
        <v>501</v>
      </c>
      <c r="F17" s="2" t="s">
        <v>32</v>
      </c>
      <c r="G17" s="99"/>
    </row>
    <row r="18" spans="1:7" s="6" customFormat="1" ht="25.5">
      <c r="A18" s="59">
        <v>6</v>
      </c>
      <c r="B18" s="4" t="s">
        <v>163</v>
      </c>
      <c r="C18" s="18">
        <v>7044.64</v>
      </c>
      <c r="D18" s="116" t="s">
        <v>164</v>
      </c>
      <c r="E18" s="110"/>
      <c r="F18" s="2" t="s">
        <v>165</v>
      </c>
      <c r="G18" s="19" t="s">
        <v>166</v>
      </c>
    </row>
    <row r="19" spans="1:7" s="6" customFormat="1" ht="25.5">
      <c r="A19" s="12">
        <v>7</v>
      </c>
      <c r="B19" s="39" t="s">
        <v>33</v>
      </c>
      <c r="C19" s="64">
        <v>27404.16</v>
      </c>
      <c r="D19" s="9" t="s">
        <v>34</v>
      </c>
      <c r="E19" s="21">
        <v>1</v>
      </c>
      <c r="F19" s="2" t="s">
        <v>35</v>
      </c>
      <c r="G19" s="10" t="s">
        <v>36</v>
      </c>
    </row>
    <row r="20" spans="1:7" s="6" customFormat="1" ht="12.75">
      <c r="A20" s="102">
        <v>8</v>
      </c>
      <c r="B20" s="117" t="s">
        <v>37</v>
      </c>
      <c r="C20" s="64">
        <v>520415</v>
      </c>
      <c r="D20" s="37" t="s">
        <v>38</v>
      </c>
      <c r="E20" s="21">
        <v>176</v>
      </c>
      <c r="F20" s="100" t="s">
        <v>39</v>
      </c>
      <c r="G20" s="100" t="s">
        <v>40</v>
      </c>
    </row>
    <row r="21" spans="1:7" s="6" customFormat="1" ht="12.75">
      <c r="A21" s="103"/>
      <c r="B21" s="117"/>
      <c r="C21" s="64">
        <v>444497.61</v>
      </c>
      <c r="D21" s="37" t="s">
        <v>11</v>
      </c>
      <c r="E21" s="21">
        <v>249</v>
      </c>
      <c r="F21" s="101"/>
      <c r="G21" s="101"/>
    </row>
    <row r="22" spans="1:7" s="6" customFormat="1" ht="12.75">
      <c r="A22" s="103"/>
      <c r="B22" s="117"/>
      <c r="C22" s="64">
        <v>29790</v>
      </c>
      <c r="D22" s="37" t="s">
        <v>41</v>
      </c>
      <c r="E22" s="21">
        <v>187</v>
      </c>
      <c r="F22" s="100" t="s">
        <v>42</v>
      </c>
      <c r="G22" s="100" t="s">
        <v>214</v>
      </c>
    </row>
    <row r="23" spans="1:7" s="6" customFormat="1" ht="20.25" customHeight="1">
      <c r="A23" s="111"/>
      <c r="B23" s="117"/>
      <c r="C23" s="64">
        <v>29790</v>
      </c>
      <c r="D23" s="37" t="s">
        <v>43</v>
      </c>
      <c r="E23" s="21">
        <v>223</v>
      </c>
      <c r="F23" s="101"/>
      <c r="G23" s="101"/>
    </row>
    <row r="24" spans="1:7" s="6" customFormat="1" ht="25.5">
      <c r="A24" s="102">
        <v>9</v>
      </c>
      <c r="B24" s="98" t="s">
        <v>169</v>
      </c>
      <c r="C24" s="37">
        <v>4500</v>
      </c>
      <c r="D24" s="37" t="s">
        <v>170</v>
      </c>
      <c r="E24" s="21">
        <v>173</v>
      </c>
      <c r="F24" s="65" t="s">
        <v>171</v>
      </c>
      <c r="G24" s="41" t="s">
        <v>172</v>
      </c>
    </row>
    <row r="25" spans="1:7" s="6" customFormat="1" ht="25.5">
      <c r="A25" s="111"/>
      <c r="B25" s="99"/>
      <c r="C25" s="37">
        <v>10140</v>
      </c>
      <c r="D25" s="13" t="s">
        <v>173</v>
      </c>
      <c r="E25" s="21">
        <v>462</v>
      </c>
      <c r="F25" s="66" t="s">
        <v>174</v>
      </c>
      <c r="G25" s="41" t="s">
        <v>175</v>
      </c>
    </row>
    <row r="26" spans="1:7" ht="25.5">
      <c r="A26" s="12">
        <v>10</v>
      </c>
      <c r="B26" s="2" t="s">
        <v>44</v>
      </c>
      <c r="C26" s="67">
        <v>2700</v>
      </c>
      <c r="D26" s="37" t="s">
        <v>45</v>
      </c>
      <c r="E26" s="44">
        <v>179</v>
      </c>
      <c r="F26" s="2" t="s">
        <v>46</v>
      </c>
      <c r="G26" s="22" t="s">
        <v>47</v>
      </c>
    </row>
    <row r="27" spans="1:7" ht="25.5">
      <c r="A27" s="23">
        <v>11</v>
      </c>
      <c r="B27" s="45" t="s">
        <v>48</v>
      </c>
      <c r="C27" s="68">
        <v>64965</v>
      </c>
      <c r="D27" s="46" t="s">
        <v>49</v>
      </c>
      <c r="E27" s="47">
        <v>318</v>
      </c>
      <c r="F27" s="20" t="s">
        <v>50</v>
      </c>
      <c r="G27" s="25" t="s">
        <v>51</v>
      </c>
    </row>
    <row r="28" spans="1:7" s="6" customFormat="1" ht="30.75" customHeight="1">
      <c r="A28" s="12">
        <v>12</v>
      </c>
      <c r="B28" s="19" t="s">
        <v>52</v>
      </c>
      <c r="C28" s="64">
        <v>3900</v>
      </c>
      <c r="D28" s="37" t="s">
        <v>53</v>
      </c>
      <c r="E28" s="48">
        <v>107</v>
      </c>
      <c r="F28" s="2" t="s">
        <v>54</v>
      </c>
      <c r="G28" s="49" t="s">
        <v>162</v>
      </c>
    </row>
    <row r="29" spans="1:7" s="6" customFormat="1" ht="18.75" customHeight="1">
      <c r="A29" s="12">
        <v>13</v>
      </c>
      <c r="B29" s="4" t="s">
        <v>55</v>
      </c>
      <c r="C29" s="64">
        <v>10200</v>
      </c>
      <c r="D29" s="37" t="s">
        <v>56</v>
      </c>
      <c r="E29" s="48">
        <v>376</v>
      </c>
      <c r="F29" s="10"/>
      <c r="G29" s="2" t="s">
        <v>57</v>
      </c>
    </row>
    <row r="30" spans="1:7" s="6" customFormat="1" ht="12.75">
      <c r="A30" s="118">
        <v>14</v>
      </c>
      <c r="B30" s="108" t="s">
        <v>58</v>
      </c>
      <c r="C30" s="64">
        <v>48071.81</v>
      </c>
      <c r="D30" s="13" t="s">
        <v>59</v>
      </c>
      <c r="E30" s="48">
        <v>56</v>
      </c>
      <c r="F30" s="100" t="s">
        <v>60</v>
      </c>
      <c r="G30" s="114" t="s">
        <v>215</v>
      </c>
    </row>
    <row r="31" spans="1:7" s="6" customFormat="1" ht="12.75">
      <c r="A31" s="118"/>
      <c r="B31" s="106"/>
      <c r="C31" s="64">
        <v>59504.85</v>
      </c>
      <c r="D31" s="13" t="s">
        <v>61</v>
      </c>
      <c r="E31" s="48">
        <v>92</v>
      </c>
      <c r="F31" s="101"/>
      <c r="G31" s="115"/>
    </row>
    <row r="32" spans="1:7" s="6" customFormat="1" ht="25.5">
      <c r="A32" s="12">
        <v>15</v>
      </c>
      <c r="B32" s="24" t="s">
        <v>62</v>
      </c>
      <c r="C32" s="64">
        <v>2316.2</v>
      </c>
      <c r="D32" s="13" t="s">
        <v>63</v>
      </c>
      <c r="E32" s="48">
        <v>422</v>
      </c>
      <c r="F32" s="2" t="s">
        <v>64</v>
      </c>
      <c r="G32" s="20" t="s">
        <v>65</v>
      </c>
    </row>
    <row r="33" spans="1:7" s="6" customFormat="1" ht="25.5">
      <c r="A33" s="12">
        <v>16</v>
      </c>
      <c r="B33" s="50" t="s">
        <v>66</v>
      </c>
      <c r="C33" s="64">
        <v>6016</v>
      </c>
      <c r="D33" s="37" t="s">
        <v>67</v>
      </c>
      <c r="E33" s="48">
        <v>370</v>
      </c>
      <c r="F33" s="2" t="s">
        <v>68</v>
      </c>
      <c r="G33" s="22" t="s">
        <v>69</v>
      </c>
    </row>
    <row r="34" spans="1:7" s="6" customFormat="1" ht="25.5">
      <c r="A34" s="12">
        <v>17</v>
      </c>
      <c r="B34" s="50" t="s">
        <v>70</v>
      </c>
      <c r="C34" s="50">
        <v>1552.88</v>
      </c>
      <c r="D34" s="37" t="s">
        <v>71</v>
      </c>
      <c r="E34" s="48">
        <v>383</v>
      </c>
      <c r="F34" s="20" t="s">
        <v>72</v>
      </c>
      <c r="G34" s="2" t="s">
        <v>73</v>
      </c>
    </row>
    <row r="35" spans="1:7" s="6" customFormat="1" ht="25.5">
      <c r="A35" s="12">
        <v>18</v>
      </c>
      <c r="B35" s="50" t="s">
        <v>74</v>
      </c>
      <c r="C35" s="69">
        <v>7200</v>
      </c>
      <c r="D35" s="37" t="s">
        <v>75</v>
      </c>
      <c r="E35" s="51">
        <v>392</v>
      </c>
      <c r="F35" s="20" t="s">
        <v>76</v>
      </c>
      <c r="G35" s="2" t="s">
        <v>77</v>
      </c>
    </row>
    <row r="36" spans="1:7" s="6" customFormat="1" ht="27.75" customHeight="1">
      <c r="A36" s="12">
        <v>19</v>
      </c>
      <c r="B36" s="52" t="s">
        <v>142</v>
      </c>
      <c r="C36" s="69">
        <v>175500</v>
      </c>
      <c r="D36" s="109" t="s">
        <v>176</v>
      </c>
      <c r="E36" s="110"/>
      <c r="F36" s="20" t="s">
        <v>177</v>
      </c>
      <c r="G36" s="2"/>
    </row>
    <row r="37" spans="1:7" ht="12.75">
      <c r="A37" s="12">
        <v>20</v>
      </c>
      <c r="B37" s="10" t="s">
        <v>78</v>
      </c>
      <c r="C37" s="67">
        <v>35318</v>
      </c>
      <c r="D37" s="13" t="s">
        <v>79</v>
      </c>
      <c r="E37" s="44">
        <v>177</v>
      </c>
      <c r="F37" s="2" t="s">
        <v>80</v>
      </c>
      <c r="G37" s="25" t="s">
        <v>81</v>
      </c>
    </row>
    <row r="38" spans="1:7" ht="17.25" customHeight="1">
      <c r="A38" s="102">
        <v>21</v>
      </c>
      <c r="B38" s="100" t="s">
        <v>82</v>
      </c>
      <c r="C38" s="67">
        <v>125000</v>
      </c>
      <c r="D38" s="37" t="s">
        <v>67</v>
      </c>
      <c r="E38" s="44">
        <v>369</v>
      </c>
      <c r="F38" s="100" t="s">
        <v>83</v>
      </c>
      <c r="G38" s="119" t="s">
        <v>217</v>
      </c>
    </row>
    <row r="39" spans="1:7" ht="18" customHeight="1">
      <c r="A39" s="103"/>
      <c r="B39" s="112"/>
      <c r="C39" s="67">
        <v>123985</v>
      </c>
      <c r="D39" s="13" t="s">
        <v>28</v>
      </c>
      <c r="E39" s="44">
        <v>504</v>
      </c>
      <c r="F39" s="113"/>
      <c r="G39" s="120"/>
    </row>
    <row r="40" spans="1:7" ht="20.25" customHeight="1">
      <c r="A40" s="111"/>
      <c r="B40" s="112"/>
      <c r="C40" s="67">
        <v>42000</v>
      </c>
      <c r="D40" s="13" t="s">
        <v>28</v>
      </c>
      <c r="E40" s="44">
        <v>503</v>
      </c>
      <c r="F40" s="2" t="s">
        <v>84</v>
      </c>
      <c r="G40" s="4" t="s">
        <v>216</v>
      </c>
    </row>
    <row r="41" spans="1:7" ht="25.5">
      <c r="A41" s="102">
        <v>22</v>
      </c>
      <c r="B41" s="100" t="s">
        <v>85</v>
      </c>
      <c r="C41" s="67">
        <v>9900</v>
      </c>
      <c r="D41" s="13" t="s">
        <v>86</v>
      </c>
      <c r="E41" s="44">
        <v>426</v>
      </c>
      <c r="F41" s="2" t="s">
        <v>178</v>
      </c>
      <c r="G41" s="2" t="s">
        <v>87</v>
      </c>
    </row>
    <row r="42" spans="1:7" ht="25.5">
      <c r="A42" s="111"/>
      <c r="B42" s="101"/>
      <c r="C42" s="67">
        <v>2670</v>
      </c>
      <c r="D42" s="13" t="s">
        <v>88</v>
      </c>
      <c r="E42" s="44">
        <v>438</v>
      </c>
      <c r="F42" s="2" t="s">
        <v>179</v>
      </c>
      <c r="G42" s="2" t="s">
        <v>87</v>
      </c>
    </row>
    <row r="43" spans="1:7" ht="25.5">
      <c r="A43" s="102">
        <v>23</v>
      </c>
      <c r="B43" s="100" t="s">
        <v>89</v>
      </c>
      <c r="C43" s="67">
        <v>195230.15</v>
      </c>
      <c r="D43" s="13" t="s">
        <v>90</v>
      </c>
      <c r="E43" s="44">
        <v>325</v>
      </c>
      <c r="F43" s="2" t="s">
        <v>91</v>
      </c>
      <c r="G43" s="121" t="s">
        <v>218</v>
      </c>
    </row>
    <row r="44" spans="1:7" ht="25.5">
      <c r="A44" s="103"/>
      <c r="B44" s="112"/>
      <c r="C44" s="67">
        <v>61125</v>
      </c>
      <c r="D44" s="13" t="s">
        <v>92</v>
      </c>
      <c r="E44" s="44">
        <v>444</v>
      </c>
      <c r="F44" s="2" t="s">
        <v>93</v>
      </c>
      <c r="G44" s="122"/>
    </row>
    <row r="45" spans="1:7" ht="15" customHeight="1">
      <c r="A45" s="103"/>
      <c r="B45" s="112"/>
      <c r="C45" s="67">
        <v>69160</v>
      </c>
      <c r="D45" s="13" t="s">
        <v>92</v>
      </c>
      <c r="E45" s="44">
        <v>443</v>
      </c>
      <c r="F45" s="2" t="s">
        <v>94</v>
      </c>
      <c r="G45" s="121" t="s">
        <v>95</v>
      </c>
    </row>
    <row r="46" spans="1:7" ht="21" customHeight="1">
      <c r="A46" s="111"/>
      <c r="B46" s="101"/>
      <c r="C46" s="67">
        <v>15000</v>
      </c>
      <c r="D46" s="13" t="s">
        <v>92</v>
      </c>
      <c r="E46" s="44">
        <v>445</v>
      </c>
      <c r="F46" s="2" t="s">
        <v>94</v>
      </c>
      <c r="G46" s="122"/>
    </row>
    <row r="47" spans="1:7" ht="18.75" customHeight="1">
      <c r="A47" s="44"/>
      <c r="B47" s="3" t="s">
        <v>97</v>
      </c>
      <c r="C47" s="26">
        <f>SUM(C9:C46)</f>
        <v>2189311.33</v>
      </c>
      <c r="D47" s="13"/>
      <c r="E47" s="44"/>
      <c r="F47" s="12"/>
      <c r="G47" s="4"/>
    </row>
    <row r="48" spans="1:7" ht="12.75">
      <c r="A48" s="44"/>
      <c r="B48" s="3"/>
      <c r="C48" s="26"/>
      <c r="D48" s="13"/>
      <c r="E48" s="44"/>
      <c r="F48" s="12"/>
      <c r="G48" s="4"/>
    </row>
    <row r="49" spans="1:7" ht="12.75">
      <c r="A49" s="44">
        <v>24</v>
      </c>
      <c r="B49" s="9" t="s">
        <v>180</v>
      </c>
      <c r="C49" s="64">
        <v>12334.84</v>
      </c>
      <c r="D49" s="13"/>
      <c r="E49" s="44"/>
      <c r="F49" s="12"/>
      <c r="G49" s="4" t="s">
        <v>181</v>
      </c>
    </row>
    <row r="50" spans="1:7" ht="12.75">
      <c r="A50" s="44">
        <v>25</v>
      </c>
      <c r="B50" s="9" t="s">
        <v>182</v>
      </c>
      <c r="C50" s="70">
        <v>7200</v>
      </c>
      <c r="D50" s="9"/>
      <c r="E50" s="55"/>
      <c r="F50" s="9"/>
      <c r="G50" s="9" t="s">
        <v>183</v>
      </c>
    </row>
    <row r="51" spans="1:7" ht="12.75">
      <c r="A51" s="44">
        <v>26</v>
      </c>
      <c r="B51" s="9" t="s">
        <v>184</v>
      </c>
      <c r="C51" s="70">
        <v>588.05</v>
      </c>
      <c r="D51" s="9"/>
      <c r="E51" s="55"/>
      <c r="F51" s="9"/>
      <c r="G51" s="9" t="s">
        <v>185</v>
      </c>
    </row>
    <row r="52" spans="1:7" ht="12.75">
      <c r="A52" s="44">
        <v>27</v>
      </c>
      <c r="B52" s="9" t="s">
        <v>186</v>
      </c>
      <c r="C52" s="70">
        <v>4750</v>
      </c>
      <c r="D52" s="9"/>
      <c r="E52" s="55"/>
      <c r="F52" s="9"/>
      <c r="G52" s="9" t="s">
        <v>183</v>
      </c>
    </row>
    <row r="53" spans="1:7" ht="12.75">
      <c r="A53" s="44">
        <v>28</v>
      </c>
      <c r="B53" s="9" t="s">
        <v>187</v>
      </c>
      <c r="C53" s="70">
        <v>3416.04</v>
      </c>
      <c r="D53" s="9"/>
      <c r="E53" s="55"/>
      <c r="F53" s="9"/>
      <c r="G53" s="4" t="s">
        <v>188</v>
      </c>
    </row>
    <row r="54" spans="1:7" ht="29.25" customHeight="1">
      <c r="A54" s="44">
        <v>29</v>
      </c>
      <c r="B54" s="9" t="s">
        <v>189</v>
      </c>
      <c r="C54" s="70">
        <v>8921.56</v>
      </c>
      <c r="D54" s="9"/>
      <c r="E54" s="55"/>
      <c r="F54" s="9"/>
      <c r="G54" s="4" t="s">
        <v>190</v>
      </c>
    </row>
    <row r="55" spans="1:7" ht="15" customHeight="1">
      <c r="A55" s="60">
        <v>30</v>
      </c>
      <c r="B55" s="4" t="s">
        <v>191</v>
      </c>
      <c r="C55" s="55">
        <v>83113.18</v>
      </c>
      <c r="D55" s="9"/>
      <c r="E55" s="55"/>
      <c r="F55" s="9"/>
      <c r="G55" s="4"/>
    </row>
    <row r="56" spans="1:7" ht="18.75" customHeight="1">
      <c r="A56" s="60">
        <v>21</v>
      </c>
      <c r="B56" s="9" t="s">
        <v>192</v>
      </c>
      <c r="C56" s="55">
        <v>35.72</v>
      </c>
      <c r="D56" s="9"/>
      <c r="E56" s="55"/>
      <c r="F56" s="9"/>
      <c r="G56" s="4"/>
    </row>
    <row r="57" spans="2:7" ht="19.5" customHeight="1">
      <c r="B57" s="57" t="s">
        <v>193</v>
      </c>
      <c r="C57" s="71">
        <f>SUM(C47:C56)</f>
        <v>2309670.72</v>
      </c>
      <c r="D57" s="9"/>
      <c r="E57" s="55"/>
      <c r="F57" s="9"/>
      <c r="G57" s="9"/>
    </row>
  </sheetData>
  <sheetProtection/>
  <mergeCells count="37">
    <mergeCell ref="G38:G39"/>
    <mergeCell ref="A41:A42"/>
    <mergeCell ref="B41:B42"/>
    <mergeCell ref="A43:A46"/>
    <mergeCell ref="B43:B46"/>
    <mergeCell ref="G43:G44"/>
    <mergeCell ref="G45:G46"/>
    <mergeCell ref="G30:G31"/>
    <mergeCell ref="D18:E18"/>
    <mergeCell ref="A20:A23"/>
    <mergeCell ref="B20:B23"/>
    <mergeCell ref="F20:F21"/>
    <mergeCell ref="G20:G21"/>
    <mergeCell ref="A24:A25"/>
    <mergeCell ref="B24:B25"/>
    <mergeCell ref="A30:A31"/>
    <mergeCell ref="B30:B31"/>
    <mergeCell ref="D36:E36"/>
    <mergeCell ref="A38:A40"/>
    <mergeCell ref="B38:B40"/>
    <mergeCell ref="F38:F39"/>
    <mergeCell ref="F30:F31"/>
    <mergeCell ref="G22:G23"/>
    <mergeCell ref="A13:A15"/>
    <mergeCell ref="B13:B15"/>
    <mergeCell ref="G13:G15"/>
    <mergeCell ref="A16:A17"/>
    <mergeCell ref="B16:B17"/>
    <mergeCell ref="G16:G17"/>
    <mergeCell ref="F22:F23"/>
    <mergeCell ref="A1:C1"/>
    <mergeCell ref="A2:C2"/>
    <mergeCell ref="A4:G4"/>
    <mergeCell ref="A10:A11"/>
    <mergeCell ref="B10:B11"/>
    <mergeCell ref="G10:G11"/>
    <mergeCell ref="A6:G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="110" zoomScaleNormal="110" zoomScalePageLayoutView="0" workbookViewId="0" topLeftCell="A1">
      <selection activeCell="A4" sqref="A4:H4"/>
    </sheetView>
  </sheetViews>
  <sheetFormatPr defaultColWidth="9.140625" defaultRowHeight="15"/>
  <cols>
    <col min="1" max="1" width="4.28125" style="61" customWidth="1"/>
    <col min="2" max="2" width="16.28125" style="6" customWidth="1"/>
    <col min="3" max="3" width="13.140625" style="62" bestFit="1" customWidth="1"/>
    <col min="4" max="4" width="9.00390625" style="6" customWidth="1"/>
    <col min="5" max="5" width="9.140625" style="58" customWidth="1"/>
    <col min="6" max="6" width="26.140625" style="6" customWidth="1"/>
    <col min="7" max="7" width="35.421875" style="6" customWidth="1"/>
    <col min="8" max="8" width="19.421875" style="62" customWidth="1"/>
    <col min="9" max="16384" width="9.140625" style="58" customWidth="1"/>
  </cols>
  <sheetData>
    <row r="1" spans="1:3" ht="12.75">
      <c r="A1" s="93" t="s">
        <v>0</v>
      </c>
      <c r="B1" s="94"/>
      <c r="C1" s="94"/>
    </row>
    <row r="2" spans="1:3" ht="12.75">
      <c r="A2" s="93" t="s">
        <v>1</v>
      </c>
      <c r="B2" s="94"/>
      <c r="C2" s="94"/>
    </row>
    <row r="4" spans="1:8" ht="12.75">
      <c r="A4" s="95" t="s">
        <v>167</v>
      </c>
      <c r="B4" s="95"/>
      <c r="C4" s="95"/>
      <c r="D4" s="95"/>
      <c r="E4" s="95"/>
      <c r="F4" s="95"/>
      <c r="G4" s="95"/>
      <c r="H4" s="95"/>
    </row>
    <row r="5" spans="1:8" ht="23.25" customHeight="1">
      <c r="A5" s="95" t="s">
        <v>98</v>
      </c>
      <c r="B5" s="95"/>
      <c r="C5" s="95"/>
      <c r="D5" s="95"/>
      <c r="E5" s="95"/>
      <c r="F5" s="95"/>
      <c r="G5" s="95"/>
      <c r="H5" s="95"/>
    </row>
    <row r="6" spans="2:7" ht="23.25" customHeight="1">
      <c r="B6" s="14"/>
      <c r="C6" s="15"/>
      <c r="D6" s="61"/>
      <c r="E6" s="15"/>
      <c r="F6" s="15"/>
      <c r="G6" s="11"/>
    </row>
    <row r="7" spans="1:8" ht="31.5" customHeight="1">
      <c r="A7" s="7" t="s">
        <v>3</v>
      </c>
      <c r="B7" s="7" t="s">
        <v>4</v>
      </c>
      <c r="C7" s="8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8" t="s">
        <v>99</v>
      </c>
    </row>
    <row r="8" spans="1:8" s="6" customFormat="1" ht="21.75" customHeight="1">
      <c r="A8" s="123">
        <v>1</v>
      </c>
      <c r="B8" s="114" t="s">
        <v>249</v>
      </c>
      <c r="C8" s="40">
        <v>18279</v>
      </c>
      <c r="D8" s="13" t="s">
        <v>100</v>
      </c>
      <c r="E8" s="44">
        <v>8</v>
      </c>
      <c r="F8" s="2" t="s">
        <v>101</v>
      </c>
      <c r="G8" s="4" t="s">
        <v>102</v>
      </c>
      <c r="H8" s="72" t="s">
        <v>103</v>
      </c>
    </row>
    <row r="9" spans="1:8" s="6" customFormat="1" ht="33" customHeight="1">
      <c r="A9" s="124"/>
      <c r="B9" s="127"/>
      <c r="C9" s="40">
        <v>21000</v>
      </c>
      <c r="D9" s="13" t="s">
        <v>96</v>
      </c>
      <c r="E9" s="44">
        <v>26</v>
      </c>
      <c r="F9" s="2" t="s">
        <v>104</v>
      </c>
      <c r="G9" s="50" t="s">
        <v>234</v>
      </c>
      <c r="H9" s="72" t="s">
        <v>105</v>
      </c>
    </row>
    <row r="10" spans="1:8" s="6" customFormat="1" ht="26.25" customHeight="1">
      <c r="A10" s="124"/>
      <c r="B10" s="127"/>
      <c r="C10" s="40">
        <v>26333.7</v>
      </c>
      <c r="D10" s="13" t="s">
        <v>96</v>
      </c>
      <c r="E10" s="44">
        <v>25</v>
      </c>
      <c r="F10" s="2" t="s">
        <v>106</v>
      </c>
      <c r="G10" s="134" t="s">
        <v>107</v>
      </c>
      <c r="H10" s="129" t="s">
        <v>251</v>
      </c>
    </row>
    <row r="11" spans="1:8" s="6" customFormat="1" ht="20.25" customHeight="1">
      <c r="A11" s="124"/>
      <c r="B11" s="127"/>
      <c r="C11" s="40">
        <v>32333.7</v>
      </c>
      <c r="D11" s="13" t="s">
        <v>108</v>
      </c>
      <c r="E11" s="12">
        <v>59</v>
      </c>
      <c r="F11" s="2" t="s">
        <v>109</v>
      </c>
      <c r="G11" s="132"/>
      <c r="H11" s="130"/>
    </row>
    <row r="12" spans="1:8" s="6" customFormat="1" ht="42" customHeight="1">
      <c r="A12" s="125"/>
      <c r="B12" s="128"/>
      <c r="C12" s="40">
        <v>19684</v>
      </c>
      <c r="D12" s="9" t="s">
        <v>110</v>
      </c>
      <c r="E12" s="27">
        <v>142</v>
      </c>
      <c r="F12" s="2" t="s">
        <v>111</v>
      </c>
      <c r="G12" s="36" t="s">
        <v>238</v>
      </c>
      <c r="H12" s="129" t="s">
        <v>252</v>
      </c>
    </row>
    <row r="13" spans="1:8" s="6" customFormat="1" ht="27.75" customHeight="1">
      <c r="A13" s="125"/>
      <c r="B13" s="128"/>
      <c r="C13" s="40">
        <v>3800</v>
      </c>
      <c r="D13" s="9" t="s">
        <v>112</v>
      </c>
      <c r="E13" s="27">
        <v>145</v>
      </c>
      <c r="F13" s="2" t="s">
        <v>113</v>
      </c>
      <c r="G13" s="36" t="s">
        <v>240</v>
      </c>
      <c r="H13" s="130"/>
    </row>
    <row r="14" spans="1:8" s="6" customFormat="1" ht="21.75" customHeight="1">
      <c r="A14" s="125"/>
      <c r="B14" s="128"/>
      <c r="C14" s="40">
        <v>27360</v>
      </c>
      <c r="D14" s="9" t="s">
        <v>114</v>
      </c>
      <c r="E14" s="27">
        <v>184</v>
      </c>
      <c r="F14" s="2" t="s">
        <v>115</v>
      </c>
      <c r="G14" s="131" t="s">
        <v>116</v>
      </c>
      <c r="H14" s="129" t="s">
        <v>117</v>
      </c>
    </row>
    <row r="15" spans="1:8" s="6" customFormat="1" ht="21.75" customHeight="1">
      <c r="A15" s="125"/>
      <c r="B15" s="128"/>
      <c r="C15" s="40">
        <v>23160</v>
      </c>
      <c r="D15" s="13" t="s">
        <v>118</v>
      </c>
      <c r="E15" s="27">
        <v>208</v>
      </c>
      <c r="F15" s="2" t="s">
        <v>119</v>
      </c>
      <c r="G15" s="132"/>
      <c r="H15" s="133"/>
    </row>
    <row r="16" spans="1:8" s="6" customFormat="1" ht="21.75" customHeight="1">
      <c r="A16" s="125"/>
      <c r="B16" s="128"/>
      <c r="C16" s="31">
        <v>26333.7</v>
      </c>
      <c r="D16" s="13" t="s">
        <v>120</v>
      </c>
      <c r="E16" s="21">
        <v>474</v>
      </c>
      <c r="F16" s="2" t="s">
        <v>121</v>
      </c>
      <c r="G16" s="36" t="s">
        <v>231</v>
      </c>
      <c r="H16" s="135" t="s">
        <v>194</v>
      </c>
    </row>
    <row r="17" spans="1:8" s="6" customFormat="1" ht="21.75" customHeight="1">
      <c r="A17" s="126"/>
      <c r="B17" s="128"/>
      <c r="C17" s="31">
        <v>36833.7</v>
      </c>
      <c r="D17" s="13" t="s">
        <v>123</v>
      </c>
      <c r="E17" s="21">
        <v>497</v>
      </c>
      <c r="F17" s="2" t="s">
        <v>124</v>
      </c>
      <c r="G17" s="36" t="s">
        <v>231</v>
      </c>
      <c r="H17" s="136"/>
    </row>
    <row r="18" spans="1:8" s="6" customFormat="1" ht="30" customHeight="1">
      <c r="A18" s="12">
        <v>2</v>
      </c>
      <c r="B18" s="4" t="s">
        <v>125</v>
      </c>
      <c r="C18" s="29">
        <v>11360</v>
      </c>
      <c r="D18" s="9" t="s">
        <v>126</v>
      </c>
      <c r="E18" s="12">
        <v>132</v>
      </c>
      <c r="F18" s="2" t="s">
        <v>127</v>
      </c>
      <c r="G18" s="4" t="s">
        <v>253</v>
      </c>
      <c r="H18" s="38" t="s">
        <v>252</v>
      </c>
    </row>
    <row r="19" spans="1:8" s="6" customFormat="1" ht="29.25" customHeight="1">
      <c r="A19" s="12">
        <v>3</v>
      </c>
      <c r="B19" s="19" t="s">
        <v>128</v>
      </c>
      <c r="C19" s="40">
        <v>63560.89</v>
      </c>
      <c r="D19" s="13" t="s">
        <v>129</v>
      </c>
      <c r="E19" s="75">
        <v>78</v>
      </c>
      <c r="F19" s="2" t="s">
        <v>130</v>
      </c>
      <c r="G19" s="41" t="s">
        <v>131</v>
      </c>
      <c r="H19" s="76" t="s">
        <v>254</v>
      </c>
    </row>
    <row r="20" spans="1:8" s="6" customFormat="1" ht="29.25" customHeight="1">
      <c r="A20" s="12">
        <v>4</v>
      </c>
      <c r="B20" s="19" t="s">
        <v>195</v>
      </c>
      <c r="C20" s="32">
        <v>62027.88</v>
      </c>
      <c r="D20" s="53" t="s">
        <v>196</v>
      </c>
      <c r="E20" s="33">
        <v>137</v>
      </c>
      <c r="F20" s="42" t="s">
        <v>197</v>
      </c>
      <c r="G20" s="77" t="s">
        <v>198</v>
      </c>
      <c r="H20" s="76" t="s">
        <v>254</v>
      </c>
    </row>
    <row r="21" spans="1:8" s="6" customFormat="1" ht="25.5" customHeight="1">
      <c r="A21" s="123">
        <v>5</v>
      </c>
      <c r="B21" s="148" t="s">
        <v>132</v>
      </c>
      <c r="C21" s="31">
        <v>22894</v>
      </c>
      <c r="D21" s="37" t="s">
        <v>133</v>
      </c>
      <c r="E21" s="48">
        <v>226</v>
      </c>
      <c r="F21" s="2" t="s">
        <v>199</v>
      </c>
      <c r="G21" s="78" t="s">
        <v>134</v>
      </c>
      <c r="H21" s="38" t="s">
        <v>252</v>
      </c>
    </row>
    <row r="22" spans="1:8" s="6" customFormat="1" ht="25.5" customHeight="1">
      <c r="A22" s="104"/>
      <c r="B22" s="130"/>
      <c r="C22" s="31">
        <v>45106</v>
      </c>
      <c r="D22" s="37" t="s">
        <v>133</v>
      </c>
      <c r="E22" s="48">
        <v>225</v>
      </c>
      <c r="F22" s="2" t="s">
        <v>200</v>
      </c>
      <c r="G22" s="79" t="s">
        <v>135</v>
      </c>
      <c r="H22" s="38" t="s">
        <v>103</v>
      </c>
    </row>
    <row r="23" spans="1:8" ht="17.25" customHeight="1">
      <c r="A23" s="149">
        <v>6</v>
      </c>
      <c r="B23" s="135" t="s">
        <v>136</v>
      </c>
      <c r="C23" s="80">
        <v>279336.29</v>
      </c>
      <c r="D23" s="138" t="s">
        <v>137</v>
      </c>
      <c r="E23" s="123">
        <v>134</v>
      </c>
      <c r="F23" s="2" t="s">
        <v>201</v>
      </c>
      <c r="G23" s="2" t="s">
        <v>138</v>
      </c>
      <c r="H23" s="141" t="s">
        <v>103</v>
      </c>
    </row>
    <row r="24" spans="1:8" ht="17.25" customHeight="1">
      <c r="A24" s="149"/>
      <c r="B24" s="136"/>
      <c r="C24" s="43">
        <v>6750</v>
      </c>
      <c r="D24" s="139"/>
      <c r="E24" s="104"/>
      <c r="F24" s="2" t="s">
        <v>202</v>
      </c>
      <c r="G24" s="2" t="s">
        <v>203</v>
      </c>
      <c r="H24" s="141"/>
    </row>
    <row r="25" spans="1:8" ht="17.25" customHeight="1">
      <c r="A25" s="149"/>
      <c r="B25" s="136"/>
      <c r="C25" s="56">
        <v>20019.79</v>
      </c>
      <c r="D25" s="143" t="s">
        <v>204</v>
      </c>
      <c r="E25" s="144"/>
      <c r="F25" s="2" t="s">
        <v>205</v>
      </c>
      <c r="G25" s="2" t="s">
        <v>138</v>
      </c>
      <c r="H25" s="141"/>
    </row>
    <row r="26" spans="1:8" ht="19.5" customHeight="1">
      <c r="A26" s="140"/>
      <c r="B26" s="137"/>
      <c r="C26" s="81">
        <v>2660</v>
      </c>
      <c r="D26" s="144"/>
      <c r="E26" s="144"/>
      <c r="F26" s="2" t="s">
        <v>206</v>
      </c>
      <c r="G26" s="2" t="s">
        <v>203</v>
      </c>
      <c r="H26" s="142"/>
    </row>
    <row r="27" spans="1:8" ht="33" customHeight="1">
      <c r="A27" s="12">
        <v>7</v>
      </c>
      <c r="B27" s="34" t="s">
        <v>139</v>
      </c>
      <c r="C27" s="54">
        <v>12000</v>
      </c>
      <c r="D27" s="13" t="s">
        <v>63</v>
      </c>
      <c r="E27" s="44">
        <v>421</v>
      </c>
      <c r="F27" s="2" t="s">
        <v>140</v>
      </c>
      <c r="G27" s="73" t="s">
        <v>141</v>
      </c>
      <c r="H27" s="38" t="s">
        <v>252</v>
      </c>
    </row>
    <row r="28" spans="1:8" ht="30.75" customHeight="1">
      <c r="A28" s="102">
        <v>8</v>
      </c>
      <c r="B28" s="135" t="s">
        <v>142</v>
      </c>
      <c r="C28" s="43">
        <v>2400</v>
      </c>
      <c r="D28" s="9" t="s">
        <v>143</v>
      </c>
      <c r="E28" s="44">
        <v>138</v>
      </c>
      <c r="F28" s="2" t="s">
        <v>144</v>
      </c>
      <c r="G28" s="74" t="s">
        <v>145</v>
      </c>
      <c r="H28" s="135" t="s">
        <v>122</v>
      </c>
    </row>
    <row r="29" spans="1:8" ht="26.25" customHeight="1">
      <c r="A29" s="103"/>
      <c r="B29" s="145"/>
      <c r="C29" s="43">
        <v>2400</v>
      </c>
      <c r="D29" s="13" t="s">
        <v>146</v>
      </c>
      <c r="E29" s="44">
        <v>299</v>
      </c>
      <c r="F29" s="2" t="s">
        <v>147</v>
      </c>
      <c r="G29" s="74" t="s">
        <v>148</v>
      </c>
      <c r="H29" s="145"/>
    </row>
    <row r="30" spans="1:8" ht="24.75" customHeight="1">
      <c r="A30" s="103"/>
      <c r="B30" s="145"/>
      <c r="C30" s="43">
        <v>2400</v>
      </c>
      <c r="D30" s="9" t="s">
        <v>149</v>
      </c>
      <c r="E30" s="44">
        <v>349</v>
      </c>
      <c r="F30" s="2" t="s">
        <v>150</v>
      </c>
      <c r="G30" s="74" t="s">
        <v>151</v>
      </c>
      <c r="H30" s="145"/>
    </row>
    <row r="31" spans="1:8" ht="24.75" customHeight="1">
      <c r="A31" s="126"/>
      <c r="B31" s="146"/>
      <c r="C31" s="43">
        <v>2400</v>
      </c>
      <c r="D31" s="37" t="s">
        <v>152</v>
      </c>
      <c r="E31" s="44">
        <v>505</v>
      </c>
      <c r="F31" s="2" t="s">
        <v>153</v>
      </c>
      <c r="G31" s="74" t="s">
        <v>154</v>
      </c>
      <c r="H31" s="146"/>
    </row>
    <row r="32" spans="1:8" ht="24.75" customHeight="1">
      <c r="A32" s="140">
        <v>9</v>
      </c>
      <c r="B32" s="147" t="s">
        <v>207</v>
      </c>
      <c r="C32" s="43">
        <v>8400</v>
      </c>
      <c r="D32" s="32" t="s">
        <v>208</v>
      </c>
      <c r="E32" s="53">
        <v>84</v>
      </c>
      <c r="F32" s="2" t="s">
        <v>209</v>
      </c>
      <c r="G32" s="74" t="s">
        <v>210</v>
      </c>
      <c r="H32" s="147" t="s">
        <v>211</v>
      </c>
    </row>
    <row r="33" spans="1:8" ht="24.75" customHeight="1">
      <c r="A33" s="140"/>
      <c r="B33" s="146"/>
      <c r="C33" s="43">
        <v>20500</v>
      </c>
      <c r="D33" s="32" t="s">
        <v>170</v>
      </c>
      <c r="E33" s="53">
        <v>172</v>
      </c>
      <c r="F33" s="42" t="s">
        <v>212</v>
      </c>
      <c r="G33" s="74" t="s">
        <v>213</v>
      </c>
      <c r="H33" s="146"/>
    </row>
    <row r="34" spans="1:8" s="6" customFormat="1" ht="20.25" customHeight="1">
      <c r="A34" s="140">
        <v>10</v>
      </c>
      <c r="B34" s="98" t="s">
        <v>155</v>
      </c>
      <c r="C34" s="31">
        <v>5054</v>
      </c>
      <c r="D34" s="13" t="s">
        <v>156</v>
      </c>
      <c r="E34" s="48">
        <v>22</v>
      </c>
      <c r="F34" s="2" t="s">
        <v>157</v>
      </c>
      <c r="G34" s="82" t="s">
        <v>158</v>
      </c>
      <c r="H34" s="129" t="s">
        <v>103</v>
      </c>
    </row>
    <row r="35" spans="1:8" s="6" customFormat="1" ht="21.75" customHeight="1">
      <c r="A35" s="140"/>
      <c r="B35" s="99"/>
      <c r="C35" s="31">
        <v>4414</v>
      </c>
      <c r="D35" s="9" t="s">
        <v>45</v>
      </c>
      <c r="E35" s="48">
        <v>180</v>
      </c>
      <c r="F35" s="2" t="s">
        <v>159</v>
      </c>
      <c r="G35" s="82" t="s">
        <v>160</v>
      </c>
      <c r="H35" s="130"/>
    </row>
    <row r="36" spans="1:8" ht="47.25" customHeight="1">
      <c r="A36" s="44"/>
      <c r="B36" s="3" t="s">
        <v>97</v>
      </c>
      <c r="C36" s="5">
        <f>SUM(C8:C35)</f>
        <v>808800.65</v>
      </c>
      <c r="D36" s="9"/>
      <c r="E36" s="55"/>
      <c r="F36" s="9"/>
      <c r="G36" s="9"/>
      <c r="H36" s="83"/>
    </row>
    <row r="37" ht="17.25" customHeight="1"/>
  </sheetData>
  <sheetProtection/>
  <mergeCells count="29">
    <mergeCell ref="A21:A22"/>
    <mergeCell ref="B21:B22"/>
    <mergeCell ref="A23:A26"/>
    <mergeCell ref="H16:H17"/>
    <mergeCell ref="H34:H35"/>
    <mergeCell ref="H23:H26"/>
    <mergeCell ref="D25:E26"/>
    <mergeCell ref="A28:A31"/>
    <mergeCell ref="B28:B31"/>
    <mergeCell ref="H28:H31"/>
    <mergeCell ref="A32:A33"/>
    <mergeCell ref="B32:B33"/>
    <mergeCell ref="H32:H33"/>
    <mergeCell ref="B23:B26"/>
    <mergeCell ref="D23:D24"/>
    <mergeCell ref="E23:E24"/>
    <mergeCell ref="A34:A35"/>
    <mergeCell ref="B34:B35"/>
    <mergeCell ref="A1:C1"/>
    <mergeCell ref="A2:C2"/>
    <mergeCell ref="A8:A17"/>
    <mergeCell ref="B8:B17"/>
    <mergeCell ref="A5:H5"/>
    <mergeCell ref="A4:H4"/>
    <mergeCell ref="H10:H11"/>
    <mergeCell ref="H12:H13"/>
    <mergeCell ref="G14:G15"/>
    <mergeCell ref="H14:H15"/>
    <mergeCell ref="G10:G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="110" zoomScaleNormal="110" zoomScalePageLayoutView="0" workbookViewId="0" topLeftCell="A1">
      <selection activeCell="B22" sqref="B22"/>
    </sheetView>
  </sheetViews>
  <sheetFormatPr defaultColWidth="9.140625" defaultRowHeight="15"/>
  <cols>
    <col min="1" max="1" width="8.8515625" style="35" customWidth="1"/>
    <col min="2" max="2" width="16.57421875" style="35" customWidth="1"/>
    <col min="3" max="3" width="21.8515625" style="35" customWidth="1"/>
    <col min="4" max="4" width="14.140625" style="35" customWidth="1"/>
    <col min="5" max="5" width="11.28125" style="35" customWidth="1"/>
    <col min="6" max="6" width="10.57421875" style="35" customWidth="1"/>
    <col min="7" max="7" width="47.57421875" style="35" customWidth="1"/>
    <col min="8" max="8" width="16.7109375" style="35" customWidth="1"/>
    <col min="9" max="16384" width="9.140625" style="35" customWidth="1"/>
  </cols>
  <sheetData>
    <row r="1" ht="14.25">
      <c r="A1" s="84" t="s">
        <v>219</v>
      </c>
    </row>
    <row r="3" spans="1:7" ht="14.25">
      <c r="A3" s="84" t="s">
        <v>220</v>
      </c>
      <c r="G3" s="35" t="s">
        <v>221</v>
      </c>
    </row>
    <row r="4" spans="4:6" ht="22.5" customHeight="1">
      <c r="D4" s="150" t="s">
        <v>222</v>
      </c>
      <c r="E4" s="151"/>
      <c r="F4" s="152"/>
    </row>
    <row r="5" spans="1:8" ht="35.25" customHeight="1">
      <c r="A5" s="30" t="s">
        <v>223</v>
      </c>
      <c r="B5" s="30" t="s">
        <v>5</v>
      </c>
      <c r="C5" s="30" t="s">
        <v>224</v>
      </c>
      <c r="D5" s="30" t="s">
        <v>225</v>
      </c>
      <c r="E5" s="30" t="s">
        <v>7</v>
      </c>
      <c r="F5" s="30" t="s">
        <v>6</v>
      </c>
      <c r="G5" s="30" t="s">
        <v>226</v>
      </c>
      <c r="H5" s="30" t="s">
        <v>227</v>
      </c>
    </row>
    <row r="6" spans="1:8" ht="24" customHeight="1">
      <c r="A6" s="12">
        <v>1</v>
      </c>
      <c r="B6" s="85">
        <v>18279</v>
      </c>
      <c r="C6" s="85" t="s">
        <v>228</v>
      </c>
      <c r="D6" s="85">
        <v>18279</v>
      </c>
      <c r="E6" s="86">
        <v>8</v>
      </c>
      <c r="F6" s="87">
        <v>40922</v>
      </c>
      <c r="G6" s="36" t="s">
        <v>102</v>
      </c>
      <c r="H6" s="36" t="s">
        <v>229</v>
      </c>
    </row>
    <row r="7" spans="1:8" ht="22.5" customHeight="1">
      <c r="A7" s="12">
        <v>2</v>
      </c>
      <c r="B7" s="85">
        <v>26333.73</v>
      </c>
      <c r="C7" s="85" t="s">
        <v>230</v>
      </c>
      <c r="D7" s="85">
        <v>26333.73</v>
      </c>
      <c r="E7" s="86">
        <v>25</v>
      </c>
      <c r="F7" s="87">
        <v>40940</v>
      </c>
      <c r="G7" s="36" t="s">
        <v>250</v>
      </c>
      <c r="H7" s="36" t="s">
        <v>232</v>
      </c>
    </row>
    <row r="8" spans="1:8" ht="22.5" customHeight="1">
      <c r="A8" s="12">
        <v>3</v>
      </c>
      <c r="B8" s="85">
        <v>21000</v>
      </c>
      <c r="C8" s="85" t="s">
        <v>233</v>
      </c>
      <c r="D8" s="85">
        <v>21000</v>
      </c>
      <c r="E8" s="86">
        <v>25</v>
      </c>
      <c r="F8" s="87">
        <v>40940</v>
      </c>
      <c r="G8" s="36" t="s">
        <v>234</v>
      </c>
      <c r="H8" s="36" t="s">
        <v>235</v>
      </c>
    </row>
    <row r="9" spans="1:8" ht="22.5" customHeight="1">
      <c r="A9" s="12">
        <v>4</v>
      </c>
      <c r="B9" s="85">
        <v>32333.7</v>
      </c>
      <c r="C9" s="85" t="s">
        <v>236</v>
      </c>
      <c r="D9" s="85">
        <v>32333.7</v>
      </c>
      <c r="E9" s="86">
        <v>59</v>
      </c>
      <c r="F9" s="87">
        <v>40966</v>
      </c>
      <c r="G9" s="36" t="s">
        <v>250</v>
      </c>
      <c r="H9" s="36" t="s">
        <v>232</v>
      </c>
    </row>
    <row r="10" spans="1:8" ht="28.5">
      <c r="A10" s="12">
        <v>5</v>
      </c>
      <c r="B10" s="85">
        <v>19684</v>
      </c>
      <c r="C10" s="85" t="s">
        <v>237</v>
      </c>
      <c r="D10" s="85">
        <v>19684</v>
      </c>
      <c r="E10" s="86">
        <v>142</v>
      </c>
      <c r="F10" s="87">
        <v>41024</v>
      </c>
      <c r="G10" s="36" t="s">
        <v>238</v>
      </c>
      <c r="H10" s="36" t="s">
        <v>232</v>
      </c>
    </row>
    <row r="11" spans="1:8" ht="28.5">
      <c r="A11" s="12">
        <v>6</v>
      </c>
      <c r="B11" s="85">
        <v>3800</v>
      </c>
      <c r="C11" s="85" t="s">
        <v>239</v>
      </c>
      <c r="D11" s="85">
        <v>3800</v>
      </c>
      <c r="E11" s="86">
        <v>145</v>
      </c>
      <c r="F11" s="87">
        <v>41039</v>
      </c>
      <c r="G11" s="36" t="s">
        <v>240</v>
      </c>
      <c r="H11" s="36" t="s">
        <v>232</v>
      </c>
    </row>
    <row r="12" spans="1:8" ht="22.5" customHeight="1">
      <c r="A12" s="12">
        <v>7</v>
      </c>
      <c r="B12" s="88">
        <v>27360</v>
      </c>
      <c r="C12" s="85" t="s">
        <v>241</v>
      </c>
      <c r="D12" s="85">
        <v>27360</v>
      </c>
      <c r="E12" s="86">
        <v>184</v>
      </c>
      <c r="F12" s="87">
        <v>41052</v>
      </c>
      <c r="G12" s="36" t="s">
        <v>242</v>
      </c>
      <c r="H12" s="36" t="s">
        <v>243</v>
      </c>
    </row>
    <row r="13" spans="1:8" ht="22.5" customHeight="1">
      <c r="A13" s="12">
        <v>8</v>
      </c>
      <c r="B13" s="89">
        <v>23160</v>
      </c>
      <c r="C13" s="85" t="s">
        <v>244</v>
      </c>
      <c r="D13" s="85">
        <v>23160</v>
      </c>
      <c r="E13" s="86">
        <v>208</v>
      </c>
      <c r="F13" s="87">
        <v>41069</v>
      </c>
      <c r="G13" s="36" t="s">
        <v>245</v>
      </c>
      <c r="H13" s="36" t="s">
        <v>243</v>
      </c>
    </row>
    <row r="14" spans="1:8" ht="22.5" customHeight="1">
      <c r="A14" s="12">
        <v>9</v>
      </c>
      <c r="B14" s="85">
        <v>26333.7</v>
      </c>
      <c r="C14" s="85" t="s">
        <v>246</v>
      </c>
      <c r="D14" s="85">
        <v>26333.7</v>
      </c>
      <c r="E14" s="86">
        <v>474</v>
      </c>
      <c r="F14" s="87">
        <v>41253</v>
      </c>
      <c r="G14" s="36" t="s">
        <v>231</v>
      </c>
      <c r="H14" s="36" t="s">
        <v>232</v>
      </c>
    </row>
    <row r="15" spans="1:8" ht="22.5" customHeight="1">
      <c r="A15" s="12">
        <v>10</v>
      </c>
      <c r="B15" s="85">
        <v>36833.7</v>
      </c>
      <c r="C15" s="85" t="s">
        <v>247</v>
      </c>
      <c r="D15" s="85">
        <v>36833.7</v>
      </c>
      <c r="E15" s="86">
        <v>497</v>
      </c>
      <c r="F15" s="87">
        <v>41262</v>
      </c>
      <c r="G15" s="36" t="s">
        <v>231</v>
      </c>
      <c r="H15" s="36" t="s">
        <v>232</v>
      </c>
    </row>
    <row r="16" spans="1:8" ht="33.75" customHeight="1">
      <c r="A16" s="3" t="s">
        <v>248</v>
      </c>
      <c r="B16" s="28">
        <f>SUM(B6:B15)</f>
        <v>235117.83000000002</v>
      </c>
      <c r="C16" s="28"/>
      <c r="D16" s="28"/>
      <c r="E16" s="28"/>
      <c r="F16" s="28"/>
      <c r="G16" s="90"/>
      <c r="H16" s="90"/>
    </row>
    <row r="17" spans="7:8" ht="22.5" customHeight="1">
      <c r="G17" s="91"/>
      <c r="H17" s="91"/>
    </row>
    <row r="18" spans="7:8" ht="22.5" customHeight="1">
      <c r="G18" s="91"/>
      <c r="H18" s="91"/>
    </row>
    <row r="19" spans="7:8" ht="22.5" customHeight="1">
      <c r="G19" s="91"/>
      <c r="H19" s="91"/>
    </row>
    <row r="20" spans="7:8" ht="22.5" customHeight="1">
      <c r="G20" s="91"/>
      <c r="H20" s="91"/>
    </row>
    <row r="21" spans="7:8" ht="22.5" customHeight="1">
      <c r="G21" s="92"/>
      <c r="H21" s="92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</sheetData>
  <sheetProtection/>
  <mergeCells count="1">
    <mergeCell ref="D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2013-04-22T07:59:15Z</dcterms:modified>
  <cp:category/>
  <cp:version/>
  <cp:contentType/>
  <cp:contentStatus/>
</cp:coreProperties>
</file>